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0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<sst xmlns="http://schemas.openxmlformats.org/spreadsheetml/2006/main" count="271" uniqueCount="90">
  <si>
    <t>DEN</t>
  </si>
  <si>
    <t>IND</t>
  </si>
  <si>
    <t>NWE</t>
  </si>
  <si>
    <t>OAK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</si>
  <si>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</si>
  <si>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</si>
  <si>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</si>
  <si>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</si>
  <si>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</si>
  <si>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</si>
  <si>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</si>
  <si>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</si>
  <si>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</si>
  <si>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</si>
  <si>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</si>
  <si>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</si>
  <si>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</si>
  <si>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</si>
  <si>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</si>
  <si>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</si>
  <si>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</si>
  <si>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</si>
  <si>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</si>
  <si>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</si>
  <si>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</si>
  <si>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</si>
  <si>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</si>
  <si>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</si>
  <si>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</si>
  <si>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</si>
  <si>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</si>
  <si>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</si>
  <si>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</si>
  <si>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</si>
  <si>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</si>
  <si>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</si>
  <si>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</si>
  <si>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</si>
  <si>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</si>
  <si>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DET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</si>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</sst>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2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73"/>
  <sheetViews>
    <sheetView tabSelected="1" zoomScale="88" zoomScaleNormal="88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48" sqref="C48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75</v>
      </c>
      <c r="C1" s="15" t="s">
        <v>57</v>
      </c>
      <c r="D1" s="15" t="s">
        <v>68</v>
      </c>
      <c r="E1" s="15" t="s">
        <v>63</v>
      </c>
      <c r="F1" s="15" t="s">
        <v>76</v>
      </c>
      <c r="G1" s="15" t="s">
        <v>55</v>
      </c>
      <c r="H1" s="15" t="s">
        <v>54</v>
      </c>
      <c r="I1" s="15" t="s">
        <v>59</v>
      </c>
      <c r="J1" s="15" t="s">
        <v>51</v>
      </c>
      <c r="K1" s="15" t="s">
        <v>65</v>
      </c>
      <c r="L1" s="15" t="s">
        <v>61</v>
      </c>
      <c r="M1" s="28" t="s">
        <v>69</v>
      </c>
      <c r="N1" s="28" t="s">
        <v>64</v>
      </c>
      <c r="O1" s="15" t="s">
        <v>52</v>
      </c>
      <c r="P1" s="15" t="s">
        <v>60</v>
      </c>
      <c r="Q1" s="15" t="s">
        <v>77</v>
      </c>
      <c r="R1" s="15" t="s">
        <v>53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35</v>
      </c>
      <c r="I2" s="17">
        <v>40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85</v>
      </c>
      <c r="C3" s="14" t="s">
        <v>37</v>
      </c>
      <c r="D3" s="14" t="s">
        <v>31</v>
      </c>
      <c r="E3" s="14" t="s">
        <v>62</v>
      </c>
      <c r="F3" s="14" t="s">
        <v>88</v>
      </c>
      <c r="G3" s="14" t="s">
        <v>70</v>
      </c>
      <c r="H3" s="14" t="s">
        <v>30</v>
      </c>
      <c r="I3" s="14" t="s">
        <v>58</v>
      </c>
      <c r="J3" s="14" t="s">
        <v>34</v>
      </c>
      <c r="K3" s="14" t="s">
        <v>15</v>
      </c>
      <c r="L3" s="14" t="s">
        <v>87</v>
      </c>
      <c r="M3" s="14" t="s">
        <v>41</v>
      </c>
      <c r="N3" s="14" t="s">
        <v>74</v>
      </c>
      <c r="O3" s="14" t="s">
        <v>16</v>
      </c>
      <c r="P3" s="14" t="s">
        <v>36</v>
      </c>
      <c r="Q3" s="14" t="s">
        <v>86</v>
      </c>
      <c r="R3" s="14" t="s">
        <v>32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78</v>
      </c>
      <c r="B5" s="4" t="s">
        <v>1</v>
      </c>
      <c r="C5" s="5" t="s">
        <v>2</v>
      </c>
      <c r="D5" s="32" t="s">
        <v>44</v>
      </c>
      <c r="E5" s="32" t="s">
        <v>44</v>
      </c>
      <c r="F5" s="5" t="s">
        <v>2</v>
      </c>
      <c r="G5" s="32" t="s">
        <v>44</v>
      </c>
      <c r="H5" s="4" t="s">
        <v>1</v>
      </c>
      <c r="I5" s="5" t="s">
        <v>2</v>
      </c>
      <c r="J5" s="24" t="s">
        <v>35</v>
      </c>
      <c r="K5" s="34" t="s">
        <v>46</v>
      </c>
      <c r="L5" s="24" t="s">
        <v>35</v>
      </c>
      <c r="M5" s="32" t="s">
        <v>44</v>
      </c>
      <c r="N5" s="35" t="s">
        <v>47</v>
      </c>
      <c r="O5" s="32" t="s">
        <v>44</v>
      </c>
      <c r="P5" s="4" t="s">
        <v>1</v>
      </c>
      <c r="Q5" s="4" t="s">
        <v>1</v>
      </c>
      <c r="R5" s="32" t="s">
        <v>44</v>
      </c>
    </row>
    <row r="6" spans="2:22" ht="11.25" customHeight="1">
      <c r="B6" s="6">
        <v>10</v>
      </c>
      <c r="C6" s="6">
        <v>10</v>
      </c>
      <c r="D6" s="6">
        <v>5</v>
      </c>
      <c r="E6" s="6">
        <v>5</v>
      </c>
      <c r="F6" s="6">
        <v>10</v>
      </c>
      <c r="G6" s="6">
        <v>5</v>
      </c>
      <c r="H6" s="6">
        <v>10</v>
      </c>
      <c r="I6" s="6">
        <v>10</v>
      </c>
      <c r="J6" s="6">
        <v>5</v>
      </c>
      <c r="K6" s="6">
        <v>5</v>
      </c>
      <c r="L6" s="6">
        <v>5</v>
      </c>
      <c r="M6" s="6">
        <v>5</v>
      </c>
      <c r="N6" s="6">
        <v>0</v>
      </c>
      <c r="O6" s="6">
        <v>5</v>
      </c>
      <c r="P6" s="6">
        <v>10</v>
      </c>
      <c r="Q6" s="6">
        <v>10</v>
      </c>
      <c r="R6" s="6">
        <v>5</v>
      </c>
      <c r="S6" s="6"/>
      <c r="T6" s="6"/>
      <c r="U6" s="6"/>
      <c r="V6" s="6"/>
    </row>
    <row r="7" spans="1:18" ht="11.25" customHeight="1">
      <c r="A7" s="2" t="s">
        <v>79</v>
      </c>
      <c r="B7" s="33" t="s">
        <v>45</v>
      </c>
      <c r="C7" s="33" t="s">
        <v>45</v>
      </c>
      <c r="D7" s="5" t="s">
        <v>2</v>
      </c>
      <c r="E7" s="45" t="s">
        <v>3</v>
      </c>
      <c r="F7" s="33" t="s">
        <v>45</v>
      </c>
      <c r="G7" s="5" t="s">
        <v>2</v>
      </c>
      <c r="H7" s="5" t="s">
        <v>2</v>
      </c>
      <c r="I7" s="33" t="s">
        <v>45</v>
      </c>
      <c r="J7" s="5" t="s">
        <v>2</v>
      </c>
      <c r="K7" s="19" t="s">
        <v>4</v>
      </c>
      <c r="L7" s="4" t="s">
        <v>1</v>
      </c>
      <c r="M7" s="3" t="s">
        <v>0</v>
      </c>
      <c r="N7" s="45" t="s">
        <v>3</v>
      </c>
      <c r="O7" s="9" t="s">
        <v>7</v>
      </c>
      <c r="P7" s="5" t="s">
        <v>2</v>
      </c>
      <c r="Q7" s="33" t="s">
        <v>45</v>
      </c>
      <c r="R7" s="33" t="s">
        <v>45</v>
      </c>
    </row>
    <row r="8" spans="2:22" ht="11.25" customHeight="1">
      <c r="B8" s="6">
        <v>5</v>
      </c>
      <c r="C8" s="6">
        <v>5</v>
      </c>
      <c r="D8" s="6">
        <v>10</v>
      </c>
      <c r="E8" s="6">
        <v>0</v>
      </c>
      <c r="F8" s="6">
        <v>5</v>
      </c>
      <c r="G8" s="6">
        <v>10</v>
      </c>
      <c r="H8" s="6">
        <v>10</v>
      </c>
      <c r="I8" s="6">
        <v>5</v>
      </c>
      <c r="J8" s="6">
        <v>10</v>
      </c>
      <c r="K8" s="6">
        <v>10</v>
      </c>
      <c r="L8" s="6">
        <v>10</v>
      </c>
      <c r="M8" s="6">
        <v>10</v>
      </c>
      <c r="N8" s="6">
        <v>0</v>
      </c>
      <c r="O8" s="6">
        <v>0</v>
      </c>
      <c r="P8" s="6">
        <v>10</v>
      </c>
      <c r="Q8" s="6">
        <v>5</v>
      </c>
      <c r="R8" s="6">
        <v>5</v>
      </c>
      <c r="S8" s="6"/>
      <c r="T8" s="6"/>
      <c r="U8" s="6"/>
      <c r="V8" s="6"/>
    </row>
    <row r="9" spans="1:18" ht="11.25" customHeight="1">
      <c r="A9" s="2" t="s">
        <v>80</v>
      </c>
      <c r="B9" s="31" t="s">
        <v>43</v>
      </c>
      <c r="C9" s="30" t="s">
        <v>42</v>
      </c>
      <c r="D9" s="8" t="s">
        <v>6</v>
      </c>
      <c r="E9" s="38" t="s">
        <v>49</v>
      </c>
      <c r="F9" s="31" t="s">
        <v>43</v>
      </c>
      <c r="G9" s="26" t="s">
        <v>39</v>
      </c>
      <c r="H9" s="31" t="s">
        <v>43</v>
      </c>
      <c r="I9" s="31" t="s">
        <v>43</v>
      </c>
      <c r="J9" s="7" t="s">
        <v>5</v>
      </c>
      <c r="K9" s="11" t="s">
        <v>11</v>
      </c>
      <c r="L9" s="31" t="s">
        <v>43</v>
      </c>
      <c r="M9" s="25" t="s">
        <v>38</v>
      </c>
      <c r="N9" s="38" t="s">
        <v>49</v>
      </c>
      <c r="O9" s="31" t="s">
        <v>43</v>
      </c>
      <c r="P9" s="25" t="s">
        <v>38</v>
      </c>
      <c r="Q9" s="25" t="s">
        <v>38</v>
      </c>
      <c r="R9" s="31" t="s">
        <v>43</v>
      </c>
    </row>
    <row r="10" spans="2:18" ht="11.25" customHeight="1">
      <c r="B10" s="6">
        <v>5</v>
      </c>
      <c r="C10" s="6">
        <v>10</v>
      </c>
      <c r="D10" s="6">
        <v>0</v>
      </c>
      <c r="E10" s="6">
        <v>5</v>
      </c>
      <c r="F10" s="6">
        <v>5</v>
      </c>
      <c r="G10" s="6">
        <v>10</v>
      </c>
      <c r="H10" s="6">
        <v>5</v>
      </c>
      <c r="I10" s="6">
        <v>5</v>
      </c>
      <c r="J10" s="6">
        <v>0</v>
      </c>
      <c r="K10" s="6">
        <v>5</v>
      </c>
      <c r="L10" s="6">
        <v>5</v>
      </c>
      <c r="M10" s="6">
        <v>10</v>
      </c>
      <c r="N10" s="6">
        <v>5</v>
      </c>
      <c r="O10" s="6">
        <v>5</v>
      </c>
      <c r="P10" s="6">
        <v>5</v>
      </c>
      <c r="Q10" s="6">
        <v>10</v>
      </c>
      <c r="R10" s="6">
        <v>5</v>
      </c>
    </row>
    <row r="11" spans="1:18" ht="11.25" customHeight="1">
      <c r="A11" s="2" t="s">
        <v>81</v>
      </c>
      <c r="B11" s="27" t="s">
        <v>40</v>
      </c>
      <c r="C11" s="36" t="s">
        <v>48</v>
      </c>
      <c r="D11" s="27" t="s">
        <v>40</v>
      </c>
      <c r="E11" s="26" t="s">
        <v>39</v>
      </c>
      <c r="F11" s="25" t="s">
        <v>38</v>
      </c>
      <c r="G11" s="36" t="s">
        <v>48</v>
      </c>
      <c r="H11" s="25" t="s">
        <v>38</v>
      </c>
      <c r="I11" s="36" t="s">
        <v>48</v>
      </c>
      <c r="J11" s="27" t="s">
        <v>40</v>
      </c>
      <c r="K11" s="10" t="s">
        <v>8</v>
      </c>
      <c r="L11" s="7" t="s">
        <v>5</v>
      </c>
      <c r="M11" s="36" t="s">
        <v>48</v>
      </c>
      <c r="N11" s="10" t="s">
        <v>8</v>
      </c>
      <c r="O11" s="36" t="s">
        <v>48</v>
      </c>
      <c r="P11" s="36" t="s">
        <v>48</v>
      </c>
      <c r="Q11" s="36" t="s">
        <v>48</v>
      </c>
      <c r="R11" s="36" t="s">
        <v>48</v>
      </c>
    </row>
    <row r="12" spans="2:22" ht="11.25" customHeight="1">
      <c r="B12" s="6">
        <v>5</v>
      </c>
      <c r="C12" s="6">
        <v>0</v>
      </c>
      <c r="D12" s="6">
        <v>5</v>
      </c>
      <c r="E12" s="6">
        <v>10</v>
      </c>
      <c r="F12" s="6">
        <v>10</v>
      </c>
      <c r="G12" s="6">
        <v>0</v>
      </c>
      <c r="H12" s="6">
        <v>10</v>
      </c>
      <c r="I12" s="6">
        <v>0</v>
      </c>
      <c r="J12" s="6">
        <v>5</v>
      </c>
      <c r="K12" s="6">
        <v>10</v>
      </c>
      <c r="L12" s="6">
        <v>0</v>
      </c>
      <c r="M12" s="6">
        <v>0</v>
      </c>
      <c r="N12" s="6">
        <v>10</v>
      </c>
      <c r="O12" s="6">
        <v>0</v>
      </c>
      <c r="P12" s="6">
        <v>0</v>
      </c>
      <c r="Q12" s="6">
        <v>0</v>
      </c>
      <c r="R12" s="6">
        <v>0</v>
      </c>
      <c r="S12" s="6"/>
      <c r="T12" s="6"/>
      <c r="U12" s="6"/>
      <c r="V12" s="6"/>
    </row>
    <row r="13" ht="11.25" customHeight="1"/>
    <row r="14" spans="1:18" ht="11.25" customHeight="1">
      <c r="A14" s="2" t="s">
        <v>82</v>
      </c>
      <c r="B14" s="6">
        <f>SUM(B6:B12)</f>
        <v>25</v>
      </c>
      <c r="C14" s="6">
        <f>SUM(C6:C12)</f>
        <v>25</v>
      </c>
      <c r="D14" s="6">
        <f>SUM(D6:D12)</f>
        <v>20</v>
      </c>
      <c r="E14" s="6">
        <f>SUM(E6:E12)</f>
        <v>20</v>
      </c>
      <c r="F14" s="6">
        <f>SUM(F6:F12)</f>
        <v>30</v>
      </c>
      <c r="G14" s="6">
        <f>SUM(G6:G12)</f>
        <v>25</v>
      </c>
      <c r="H14" s="6">
        <f>SUM(H6:H12)</f>
        <v>35</v>
      </c>
      <c r="I14" s="6">
        <f>SUM(I6:I12)</f>
        <v>20</v>
      </c>
      <c r="J14" s="6">
        <f>SUM(J6:J12)</f>
        <v>20</v>
      </c>
      <c r="K14" s="6">
        <f>SUM(K6:K12)</f>
        <v>30</v>
      </c>
      <c r="L14" s="6">
        <f>SUM(L6:L12)</f>
        <v>20</v>
      </c>
      <c r="M14" s="6">
        <f>SUM(M6:M12)</f>
        <v>25</v>
      </c>
      <c r="N14" s="6">
        <f>SUM(N6:N12)</f>
        <v>15</v>
      </c>
      <c r="O14" s="6">
        <f>SUM(O6:O12)</f>
        <v>10</v>
      </c>
      <c r="P14" s="6">
        <f>SUM(P6:P12)</f>
        <v>25</v>
      </c>
      <c r="Q14" s="6">
        <f>SUM(Q6:Q12)</f>
        <v>25</v>
      </c>
      <c r="R14" s="6">
        <f>SUM(R6:R12)</f>
        <v>15</v>
      </c>
    </row>
    <row r="15" ht="11.25" customHeight="1">
      <c r="A15" s="2" t="s">
        <v>83</v>
      </c>
    </row>
    <row r="16" spans="1:7" ht="11.25" customHeight="1">
      <c r="A16" s="2" t="s">
        <v>17</v>
      </c>
      <c r="D16" s="20"/>
      <c r="G16" s="20"/>
    </row>
    <row r="17" spans="1:18" ht="11.25" customHeight="1">
      <c r="A17" s="2" t="s">
        <v>66</v>
      </c>
      <c r="B17" s="20">
        <f>SUM(B14:B16)</f>
        <v>25</v>
      </c>
      <c r="C17" s="20">
        <f>SUM(C14:C16)</f>
        <v>25</v>
      </c>
      <c r="D17" s="20">
        <f>SUM(D14:D16)</f>
        <v>20</v>
      </c>
      <c r="E17" s="20">
        <f>SUM(E14:E16)</f>
        <v>20</v>
      </c>
      <c r="F17" s="20">
        <f>SUM(F14:F16)</f>
        <v>30</v>
      </c>
      <c r="G17" s="20">
        <f>SUM(G14:G16)</f>
        <v>25</v>
      </c>
      <c r="H17" s="20">
        <f>SUM(H14:H16)</f>
        <v>35</v>
      </c>
      <c r="I17" s="20">
        <f>SUM(I14:I16)</f>
        <v>20</v>
      </c>
      <c r="J17" s="20">
        <f>SUM(J14:J16)</f>
        <v>20</v>
      </c>
      <c r="K17" s="20">
        <f>SUM(K14:K16)</f>
        <v>30</v>
      </c>
      <c r="L17" s="20">
        <f>SUM(L14:L16)</f>
        <v>20</v>
      </c>
      <c r="M17" s="20">
        <f>SUM(M14:M16)</f>
        <v>25</v>
      </c>
      <c r="N17" s="20">
        <f>SUM(N14:N16)</f>
        <v>15</v>
      </c>
      <c r="O17" s="20">
        <f>SUM(O14:O16)</f>
        <v>10</v>
      </c>
      <c r="P17" s="20">
        <f>SUM(P14:P16)</f>
        <v>25</v>
      </c>
      <c r="Q17" s="20">
        <f>SUM(Q14:Q16)</f>
        <v>25</v>
      </c>
      <c r="R17" s="20">
        <f>SUM(R14:R16)</f>
        <v>15</v>
      </c>
    </row>
    <row r="18" spans="1:18" ht="11.25" customHeight="1">
      <c r="A18" s="2" t="s">
        <v>67</v>
      </c>
      <c r="B18" s="20">
        <f>RANK(B17,$B$17:$R$17)</f>
        <v>4</v>
      </c>
      <c r="C18" s="20">
        <f>RANK(C17,$B$17:$R$17)</f>
        <v>4</v>
      </c>
      <c r="D18" s="20">
        <f>RANK(D17,$B$17:$R$17)</f>
        <v>10</v>
      </c>
      <c r="E18" s="20">
        <f>RANK(E17,$B$17:$R$17)</f>
        <v>10</v>
      </c>
      <c r="F18" s="20">
        <f>RANK(F17,$B$17:$R$17)</f>
        <v>2</v>
      </c>
      <c r="G18" s="20">
        <f>RANK(G17,$B$17:$R$17)</f>
        <v>4</v>
      </c>
      <c r="H18" s="20">
        <f>RANK(H17,$B$17:$R$17)</f>
        <v>1</v>
      </c>
      <c r="I18" s="20">
        <f>RANK(I17,$B$17:$R$17)</f>
        <v>10</v>
      </c>
      <c r="J18" s="20">
        <f>RANK(J17,$B$17:$R$17)</f>
        <v>10</v>
      </c>
      <c r="K18" s="20">
        <f>RANK(K17,$B$17:$R$17)</f>
        <v>2</v>
      </c>
      <c r="L18" s="20">
        <f>RANK(L17,$B$17:$R$17)</f>
        <v>10</v>
      </c>
      <c r="M18" s="20">
        <f>RANK(M17,$B$17:$R$17)</f>
        <v>4</v>
      </c>
      <c r="N18" s="20">
        <f>RANK(N17,$B$17:$R$17)</f>
        <v>15</v>
      </c>
      <c r="O18" s="20">
        <f>RANK(O17,$B$17:$R$17)</f>
        <v>17</v>
      </c>
      <c r="P18" s="20">
        <f>RANK(P17,$B$17:$R$17)</f>
        <v>4</v>
      </c>
      <c r="Q18" s="20">
        <f>RANK(Q17,$B$17:$R$17)</f>
        <v>4</v>
      </c>
      <c r="R18" s="20">
        <f>RANK(R17,$B$17:$R$17)</f>
        <v>15</v>
      </c>
    </row>
    <row r="19" ht="11.25" customHeight="1"/>
    <row r="20" spans="1:21" s="1" customFormat="1" ht="11.25" customHeight="1">
      <c r="A20" s="1" t="s">
        <v>28</v>
      </c>
      <c r="B20" s="29" t="s">
        <v>27</v>
      </c>
      <c r="C20" s="44" t="s">
        <v>73</v>
      </c>
      <c r="D20" s="29" t="s">
        <v>27</v>
      </c>
      <c r="E20" s="29" t="s">
        <v>27</v>
      </c>
      <c r="F20" s="29" t="s">
        <v>27</v>
      </c>
      <c r="G20" s="44" t="s">
        <v>73</v>
      </c>
      <c r="H20" s="29" t="s">
        <v>27</v>
      </c>
      <c r="I20" s="29" t="s">
        <v>27</v>
      </c>
      <c r="J20" s="29" t="s">
        <v>27</v>
      </c>
      <c r="K20" s="29" t="s">
        <v>27</v>
      </c>
      <c r="L20" s="29" t="s">
        <v>27</v>
      </c>
      <c r="M20" s="29" t="s">
        <v>27</v>
      </c>
      <c r="N20" s="29" t="s">
        <v>27</v>
      </c>
      <c r="O20" s="44" t="s">
        <v>73</v>
      </c>
      <c r="P20" s="44" t="s">
        <v>73</v>
      </c>
      <c r="Q20" s="29" t="s">
        <v>27</v>
      </c>
      <c r="R20" s="29" t="s">
        <v>27</v>
      </c>
      <c r="T20" s="44" t="s">
        <v>73</v>
      </c>
      <c r="U20" s="29" t="s">
        <v>27</v>
      </c>
    </row>
    <row r="21" spans="1:223" s="6" customFormat="1" ht="9" customHeight="1">
      <c r="A21" s="41" t="s">
        <v>9</v>
      </c>
      <c r="B21" s="6">
        <v>3</v>
      </c>
      <c r="C21" s="6">
        <v>2</v>
      </c>
      <c r="D21" s="41">
        <v>3</v>
      </c>
      <c r="E21" s="6">
        <v>3</v>
      </c>
      <c r="F21" s="6">
        <v>3</v>
      </c>
      <c r="G21" s="6">
        <v>2</v>
      </c>
      <c r="H21" s="6">
        <v>3</v>
      </c>
      <c r="I21" s="6">
        <v>3</v>
      </c>
      <c r="J21" s="6">
        <v>3</v>
      </c>
      <c r="K21" s="6">
        <v>3</v>
      </c>
      <c r="L21" s="6">
        <v>3</v>
      </c>
      <c r="M21" s="6">
        <v>3</v>
      </c>
      <c r="N21" s="6">
        <v>3</v>
      </c>
      <c r="O21" s="6">
        <v>2</v>
      </c>
      <c r="P21" s="6">
        <v>2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12</v>
      </c>
      <c r="B22" s="6">
        <v>4</v>
      </c>
      <c r="C22" s="6">
        <v>3</v>
      </c>
      <c r="D22" s="41">
        <v>4</v>
      </c>
      <c r="E22" s="6">
        <v>4</v>
      </c>
      <c r="F22" s="6">
        <v>4</v>
      </c>
      <c r="G22" s="6">
        <v>3</v>
      </c>
      <c r="H22" s="6">
        <v>4</v>
      </c>
      <c r="I22" s="6">
        <v>4</v>
      </c>
      <c r="J22" s="6">
        <v>4</v>
      </c>
      <c r="K22" s="6">
        <v>4</v>
      </c>
      <c r="L22" s="6">
        <v>4</v>
      </c>
      <c r="M22" s="6">
        <v>4</v>
      </c>
      <c r="N22" s="6">
        <v>4</v>
      </c>
      <c r="O22" s="6">
        <v>3</v>
      </c>
      <c r="P22" s="6">
        <v>3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13</v>
      </c>
      <c r="D23" s="41"/>
      <c r="S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14</v>
      </c>
      <c r="D24" s="41"/>
      <c r="S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1" t="s">
        <v>29</v>
      </c>
      <c r="B25" s="37" t="s">
        <v>50</v>
      </c>
      <c r="C25" s="43" t="s">
        <v>72</v>
      </c>
      <c r="D25" s="43" t="s">
        <v>72</v>
      </c>
      <c r="E25" s="43" t="s">
        <v>72</v>
      </c>
      <c r="F25" s="43" t="s">
        <v>72</v>
      </c>
      <c r="G25" s="43" t="s">
        <v>72</v>
      </c>
      <c r="H25" s="43" t="s">
        <v>72</v>
      </c>
      <c r="I25" s="43" t="s">
        <v>72</v>
      </c>
      <c r="J25" s="43" t="s">
        <v>72</v>
      </c>
      <c r="K25" s="43" t="s">
        <v>72</v>
      </c>
      <c r="L25" s="43" t="s">
        <v>72</v>
      </c>
      <c r="M25" s="43" t="s">
        <v>72</v>
      </c>
      <c r="N25" s="37" t="s">
        <v>50</v>
      </c>
      <c r="O25" s="43" t="s">
        <v>72</v>
      </c>
      <c r="P25" s="43" t="s">
        <v>72</v>
      </c>
      <c r="Q25" s="43" t="s">
        <v>72</v>
      </c>
      <c r="R25" s="43" t="s">
        <v>72</v>
      </c>
      <c r="S25" s="41"/>
      <c r="T25" s="43" t="s">
        <v>72</v>
      </c>
      <c r="U25" s="37" t="s">
        <v>50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6" t="s">
        <v>9</v>
      </c>
      <c r="B26" s="6">
        <v>1</v>
      </c>
      <c r="C26" s="6">
        <v>0</v>
      </c>
      <c r="D26" s="41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1</v>
      </c>
      <c r="O26" s="6">
        <v>0</v>
      </c>
      <c r="P26" s="6">
        <v>0</v>
      </c>
      <c r="Q26" s="6">
        <v>0</v>
      </c>
      <c r="R26" s="6">
        <v>0</v>
      </c>
      <c r="S26" s="41"/>
      <c r="T26" s="6">
        <v>25</v>
      </c>
      <c r="U26" s="6">
        <v>43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12</v>
      </c>
      <c r="B27" s="6">
        <v>1</v>
      </c>
      <c r="C27" s="6">
        <v>1</v>
      </c>
      <c r="D27" s="41">
        <v>1</v>
      </c>
      <c r="E27" s="6">
        <v>1</v>
      </c>
      <c r="F27" s="6">
        <v>1</v>
      </c>
      <c r="G27" s="6">
        <v>1</v>
      </c>
      <c r="H27" s="6">
        <v>1</v>
      </c>
      <c r="I27" s="6">
        <v>1</v>
      </c>
      <c r="J27" s="6">
        <v>1</v>
      </c>
      <c r="K27" s="6">
        <v>1</v>
      </c>
      <c r="L27" s="6">
        <v>1</v>
      </c>
      <c r="M27" s="6">
        <v>1</v>
      </c>
      <c r="N27" s="6">
        <v>1</v>
      </c>
      <c r="O27" s="6">
        <v>1</v>
      </c>
      <c r="P27" s="6">
        <v>1</v>
      </c>
      <c r="Q27" s="6">
        <v>1</v>
      </c>
      <c r="R27" s="6">
        <v>1</v>
      </c>
      <c r="S27" s="41"/>
      <c r="T27" s="6">
        <v>43</v>
      </c>
      <c r="U27" s="6">
        <v>55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13</v>
      </c>
      <c r="D28" s="41"/>
      <c r="S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 t="s">
        <v>14</v>
      </c>
      <c r="D29" s="41"/>
      <c r="S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1" t="s">
        <v>84</v>
      </c>
      <c r="B30" s="23" t="s">
        <v>33</v>
      </c>
      <c r="C30" s="23" t="s">
        <v>33</v>
      </c>
      <c r="D30" s="23" t="s">
        <v>33</v>
      </c>
      <c r="E30" s="23" t="s">
        <v>33</v>
      </c>
      <c r="F30" s="22" t="s">
        <v>71</v>
      </c>
      <c r="G30" s="23" t="s">
        <v>33</v>
      </c>
      <c r="H30" s="22" t="s">
        <v>71</v>
      </c>
      <c r="I30" s="23" t="s">
        <v>33</v>
      </c>
      <c r="J30" s="23" t="s">
        <v>33</v>
      </c>
      <c r="K30" s="22" t="s">
        <v>71</v>
      </c>
      <c r="L30" s="22" t="s">
        <v>71</v>
      </c>
      <c r="M30" s="22" t="s">
        <v>71</v>
      </c>
      <c r="N30" s="23" t="s">
        <v>33</v>
      </c>
      <c r="O30" s="23" t="s">
        <v>33</v>
      </c>
      <c r="P30" s="22" t="s">
        <v>71</v>
      </c>
      <c r="Q30" s="22" t="s">
        <v>71</v>
      </c>
      <c r="R30" s="23" t="s">
        <v>33</v>
      </c>
      <c r="S30" s="41"/>
      <c r="T30" s="22" t="s">
        <v>71</v>
      </c>
      <c r="U30" s="23" t="s">
        <v>33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6" t="s">
        <v>9</v>
      </c>
      <c r="B31" s="6">
        <v>3</v>
      </c>
      <c r="C31" s="6">
        <v>3</v>
      </c>
      <c r="D31" s="41">
        <v>3</v>
      </c>
      <c r="E31" s="6">
        <v>3</v>
      </c>
      <c r="F31" s="6">
        <v>3</v>
      </c>
      <c r="G31" s="41">
        <v>3</v>
      </c>
      <c r="H31" s="6">
        <v>3</v>
      </c>
      <c r="I31" s="6">
        <v>3</v>
      </c>
      <c r="J31" s="6">
        <v>3</v>
      </c>
      <c r="K31" s="6">
        <v>3</v>
      </c>
      <c r="L31" s="6">
        <v>3</v>
      </c>
      <c r="M31" s="6">
        <v>3</v>
      </c>
      <c r="N31" s="6">
        <v>3</v>
      </c>
      <c r="O31" s="6">
        <v>3</v>
      </c>
      <c r="P31" s="6">
        <v>3</v>
      </c>
      <c r="Q31" s="6">
        <v>3</v>
      </c>
      <c r="R31" s="6">
        <v>3</v>
      </c>
      <c r="S31" s="41"/>
      <c r="T31" s="6">
        <v>83</v>
      </c>
      <c r="U31" s="6">
        <v>95</v>
      </c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12</v>
      </c>
      <c r="B32" s="6">
        <v>8</v>
      </c>
      <c r="C32" s="6">
        <v>8</v>
      </c>
      <c r="D32" s="41">
        <v>8</v>
      </c>
      <c r="E32" s="6">
        <v>8</v>
      </c>
      <c r="F32" s="6">
        <v>3</v>
      </c>
      <c r="G32" s="41">
        <v>8</v>
      </c>
      <c r="H32" s="6">
        <v>3</v>
      </c>
      <c r="I32" s="6">
        <v>8</v>
      </c>
      <c r="J32" s="6">
        <v>8</v>
      </c>
      <c r="K32" s="6">
        <v>3</v>
      </c>
      <c r="L32" s="6">
        <v>3</v>
      </c>
      <c r="M32" s="6">
        <v>3</v>
      </c>
      <c r="N32" s="6">
        <v>8</v>
      </c>
      <c r="O32" s="6">
        <v>8</v>
      </c>
      <c r="P32" s="6">
        <v>3</v>
      </c>
      <c r="Q32" s="6">
        <v>3</v>
      </c>
      <c r="R32" s="6">
        <v>8</v>
      </c>
      <c r="S32" s="41"/>
      <c r="T32" s="41">
        <v>87</v>
      </c>
      <c r="U32" s="41">
        <v>209</v>
      </c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13</v>
      </c>
      <c r="D33" s="41"/>
      <c r="G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14</v>
      </c>
      <c r="D34" s="41"/>
      <c r="G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4:7" s="6" customFormat="1" ht="9" customHeight="1">
      <c r="D35" s="40"/>
      <c r="G35" s="40"/>
    </row>
    <row r="36" s="6" customFormat="1" ht="11.25" customHeight="1"/>
    <row r="37" spans="1:18" s="6" customFormat="1" ht="11.25" customHeight="1">
      <c r="A37" s="1" t="s">
        <v>18</v>
      </c>
      <c r="B37" s="40">
        <f>SUM(B21:B34)</f>
        <v>20</v>
      </c>
      <c r="C37" s="40">
        <f>SUM(C21:C34)</f>
        <v>17</v>
      </c>
      <c r="D37" s="40">
        <f>SUM(D21:D34)</f>
        <v>19</v>
      </c>
      <c r="E37" s="40">
        <f>SUM(E21:E34)</f>
        <v>19</v>
      </c>
      <c r="F37" s="40">
        <f>SUM(F21:F34)</f>
        <v>14</v>
      </c>
      <c r="G37" s="40">
        <f>SUM(G21:G34)</f>
        <v>17</v>
      </c>
      <c r="H37" s="40">
        <f>SUM(H21:H34)</f>
        <v>14</v>
      </c>
      <c r="I37" s="40">
        <f>SUM(I21:I34)</f>
        <v>19</v>
      </c>
      <c r="J37" s="40">
        <f>SUM(J21:J34)</f>
        <v>19</v>
      </c>
      <c r="K37" s="40">
        <f>SUM(K21:K34)</f>
        <v>14</v>
      </c>
      <c r="L37" s="40">
        <f>SUM(L21:L34)</f>
        <v>14</v>
      </c>
      <c r="M37" s="40">
        <f>SUM(M21:M34)</f>
        <v>14</v>
      </c>
      <c r="N37" s="40">
        <f>SUM(N21:N34)</f>
        <v>20</v>
      </c>
      <c r="O37" s="40">
        <f>SUM(O21:O34)</f>
        <v>17</v>
      </c>
      <c r="P37" s="40">
        <f>SUM(P21:P34)</f>
        <v>12</v>
      </c>
      <c r="Q37" s="40">
        <f>SUM(Q21:Q34)</f>
        <v>14</v>
      </c>
      <c r="R37" s="40">
        <f>SUM(R21:R34)</f>
        <v>19</v>
      </c>
    </row>
    <row r="38" spans="1:18" s="6" customFormat="1" ht="11.25" customHeight="1">
      <c r="A38" s="1" t="s">
        <v>19</v>
      </c>
      <c r="B38" s="20">
        <f>RANK(B37,$B$37:$R$37)</f>
        <v>1</v>
      </c>
      <c r="C38" s="20">
        <f>RANK(C37,$B$37:$R$37)</f>
        <v>8</v>
      </c>
      <c r="D38" s="20">
        <f>RANK(D37,$B$37:$R$37)</f>
        <v>3</v>
      </c>
      <c r="E38" s="20">
        <f>RANK(E37,$B$37:$R$37)</f>
        <v>3</v>
      </c>
      <c r="F38" s="20">
        <f>RANK(F37,$B$37:$R$37)</f>
        <v>11</v>
      </c>
      <c r="G38" s="20">
        <f>RANK(G37,$B$37:$R$37)</f>
        <v>8</v>
      </c>
      <c r="H38" s="20">
        <f>RANK(H37,$B$37:$R$37)</f>
        <v>11</v>
      </c>
      <c r="I38" s="20">
        <f>RANK(I37,$B$37:$R$37)</f>
        <v>3</v>
      </c>
      <c r="J38" s="20">
        <f>RANK(J37,$B$37:$R$37)</f>
        <v>3</v>
      </c>
      <c r="K38" s="20">
        <f>RANK(K37,$B$37:$R$37)</f>
        <v>11</v>
      </c>
      <c r="L38" s="20">
        <f>RANK(L37,$B$37:$R$37)</f>
        <v>11</v>
      </c>
      <c r="M38" s="20">
        <f>RANK(M37,$B$37:$R$37)</f>
        <v>11</v>
      </c>
      <c r="N38" s="20">
        <f>RANK(N37,$B$37:$R$37)</f>
        <v>1</v>
      </c>
      <c r="O38" s="20">
        <f>RANK(O37,$B$37:$R$37)</f>
        <v>8</v>
      </c>
      <c r="P38" s="20">
        <f>RANK(P37,$B$37:$R$37)</f>
        <v>17</v>
      </c>
      <c r="Q38" s="20">
        <f>RANK(Q37,$B$37:$R$37)</f>
        <v>11</v>
      </c>
      <c r="R38" s="20">
        <f>RANK(R37,$B$37:$R$37)</f>
        <v>3</v>
      </c>
    </row>
    <row r="39" s="6" customFormat="1" ht="11.25" customHeight="1"/>
    <row r="40" ht="11.25" customHeight="1">
      <c r="A40" s="2" t="s">
        <v>10</v>
      </c>
    </row>
    <row r="41" spans="1:18" s="12" customFormat="1" ht="9" customHeight="1">
      <c r="A41" s="6" t="s">
        <v>9</v>
      </c>
      <c r="B41" s="5" t="s">
        <v>2</v>
      </c>
      <c r="C41" s="25" t="s">
        <v>38</v>
      </c>
      <c r="D41" s="5" t="s">
        <v>2</v>
      </c>
      <c r="E41" s="19" t="s">
        <v>4</v>
      </c>
      <c r="F41" s="25" t="s">
        <v>38</v>
      </c>
      <c r="G41" s="34" t="s">
        <v>46</v>
      </c>
      <c r="H41" s="19" t="s">
        <v>4</v>
      </c>
      <c r="I41" s="19" t="s">
        <v>4</v>
      </c>
      <c r="J41" s="7" t="s">
        <v>5</v>
      </c>
      <c r="K41" s="25" t="s">
        <v>38</v>
      </c>
      <c r="L41" s="5" t="s">
        <v>2</v>
      </c>
      <c r="M41" s="3" t="s">
        <v>0</v>
      </c>
      <c r="N41" s="34" t="s">
        <v>46</v>
      </c>
      <c r="O41" s="39" t="s">
        <v>56</v>
      </c>
      <c r="P41" s="25" t="s">
        <v>38</v>
      </c>
      <c r="Q41" s="7" t="s">
        <v>5</v>
      </c>
      <c r="R41" s="34" t="s">
        <v>46</v>
      </c>
    </row>
    <row r="42" spans="1:18" s="12" customFormat="1" ht="9" customHeight="1">
      <c r="A42" s="6"/>
      <c r="B42" s="27" t="s">
        <v>40</v>
      </c>
      <c r="C42" s="33" t="s">
        <v>45</v>
      </c>
      <c r="D42" s="27" t="s">
        <v>40</v>
      </c>
      <c r="E42" s="33" t="s">
        <v>45</v>
      </c>
      <c r="F42" s="27" t="s">
        <v>40</v>
      </c>
      <c r="G42" s="27" t="s">
        <v>40</v>
      </c>
      <c r="H42" s="27" t="s">
        <v>40</v>
      </c>
      <c r="I42" s="27" t="s">
        <v>40</v>
      </c>
      <c r="J42" s="27" t="s">
        <v>40</v>
      </c>
      <c r="K42" s="34" t="s">
        <v>46</v>
      </c>
      <c r="L42" s="27" t="s">
        <v>40</v>
      </c>
      <c r="M42" s="19" t="s">
        <v>4</v>
      </c>
      <c r="N42" s="27" t="s">
        <v>40</v>
      </c>
      <c r="O42" s="27" t="s">
        <v>40</v>
      </c>
      <c r="P42" s="19" t="s">
        <v>4</v>
      </c>
      <c r="Q42" s="19" t="s">
        <v>4</v>
      </c>
      <c r="R42" s="5" t="s">
        <v>2</v>
      </c>
    </row>
    <row r="43" spans="2:18" s="6" customFormat="1" ht="9" customHeight="1">
      <c r="B43" s="6">
        <v>10</v>
      </c>
      <c r="C43" s="6">
        <v>10</v>
      </c>
      <c r="D43" s="6">
        <v>10</v>
      </c>
      <c r="E43" s="6">
        <v>10</v>
      </c>
      <c r="F43" s="6">
        <v>10</v>
      </c>
      <c r="G43" s="6">
        <v>5</v>
      </c>
      <c r="H43" s="6">
        <v>10</v>
      </c>
      <c r="I43" s="6">
        <v>10</v>
      </c>
      <c r="J43" s="6">
        <v>5</v>
      </c>
      <c r="K43" s="6">
        <v>5</v>
      </c>
      <c r="L43" s="6">
        <v>10</v>
      </c>
      <c r="M43" s="6">
        <v>10</v>
      </c>
      <c r="N43" s="6">
        <v>5</v>
      </c>
      <c r="O43" s="6">
        <v>10</v>
      </c>
      <c r="P43" s="6">
        <v>10</v>
      </c>
      <c r="Q43" s="6">
        <v>5</v>
      </c>
      <c r="R43" s="6">
        <v>5</v>
      </c>
    </row>
    <row r="44" spans="1:18" s="6" customFormat="1" ht="9" customHeight="1">
      <c r="A44" s="6" t="s">
        <v>12</v>
      </c>
      <c r="B44" s="24" t="s">
        <v>35</v>
      </c>
      <c r="C44" s="34" t="s">
        <v>46</v>
      </c>
      <c r="D44" s="3" t="s">
        <v>0</v>
      </c>
      <c r="E44" s="3" t="s">
        <v>0</v>
      </c>
      <c r="F44" s="31" t="s">
        <v>43</v>
      </c>
      <c r="G44" s="31" t="s">
        <v>43</v>
      </c>
      <c r="H44" s="32" t="s">
        <v>44</v>
      </c>
      <c r="I44" s="3" t="s">
        <v>0</v>
      </c>
      <c r="J44" s="34" t="s">
        <v>46</v>
      </c>
      <c r="K44" s="31" t="s">
        <v>43</v>
      </c>
      <c r="L44" s="31" t="s">
        <v>43</v>
      </c>
      <c r="M44" s="38" t="s">
        <v>49</v>
      </c>
      <c r="N44" s="38" t="s">
        <v>49</v>
      </c>
      <c r="O44" s="31" t="s">
        <v>43</v>
      </c>
      <c r="P44" s="31" t="s">
        <v>43</v>
      </c>
      <c r="Q44" s="32" t="s">
        <v>44</v>
      </c>
      <c r="R44" s="31" t="s">
        <v>43</v>
      </c>
    </row>
    <row r="45" spans="2:18" s="6" customFormat="1" ht="9" customHeight="1">
      <c r="B45" s="34" t="s">
        <v>46</v>
      </c>
      <c r="C45" s="19" t="s">
        <v>4</v>
      </c>
      <c r="D45" s="34" t="s">
        <v>46</v>
      </c>
      <c r="E45" s="4" t="s">
        <v>1</v>
      </c>
      <c r="F45" s="34" t="s">
        <v>46</v>
      </c>
      <c r="G45" s="19" t="s">
        <v>4</v>
      </c>
      <c r="H45" s="3" t="s">
        <v>0</v>
      </c>
      <c r="I45" s="36" t="s">
        <v>48</v>
      </c>
      <c r="J45" s="19" t="s">
        <v>4</v>
      </c>
      <c r="K45" s="3" t="s">
        <v>0</v>
      </c>
      <c r="L45" s="34" t="s">
        <v>46</v>
      </c>
      <c r="M45" s="47" t="s">
        <v>89</v>
      </c>
      <c r="N45" s="31" t="s">
        <v>43</v>
      </c>
      <c r="O45" s="3" t="s">
        <v>0</v>
      </c>
      <c r="P45" s="32" t="s">
        <v>44</v>
      </c>
      <c r="Q45" s="3" t="s">
        <v>0</v>
      </c>
      <c r="R45" s="32" t="s">
        <v>44</v>
      </c>
    </row>
    <row r="46" spans="2:18" s="6" customFormat="1" ht="9" customHeight="1">
      <c r="B46" s="6">
        <v>10</v>
      </c>
      <c r="C46" s="6">
        <v>10</v>
      </c>
      <c r="D46" s="6">
        <v>10</v>
      </c>
      <c r="E46" s="6">
        <v>10</v>
      </c>
      <c r="F46" s="6">
        <v>10</v>
      </c>
      <c r="G46" s="6">
        <v>10</v>
      </c>
      <c r="H46" s="6">
        <v>5</v>
      </c>
      <c r="I46" s="6">
        <v>5</v>
      </c>
      <c r="J46" s="6">
        <v>10</v>
      </c>
      <c r="K46" s="6">
        <v>10</v>
      </c>
      <c r="L46" s="6">
        <v>10</v>
      </c>
      <c r="M46" s="6">
        <v>5</v>
      </c>
      <c r="N46" s="6">
        <v>10</v>
      </c>
      <c r="O46" s="6">
        <v>10</v>
      </c>
      <c r="P46" s="6">
        <v>5</v>
      </c>
      <c r="Q46" s="6">
        <v>5</v>
      </c>
      <c r="R46" s="6">
        <v>5</v>
      </c>
    </row>
    <row r="47" spans="2:9" s="6" customFormat="1" ht="9" customHeight="1">
      <c r="B47" s="4" t="s">
        <v>1</v>
      </c>
      <c r="G47" s="24" t="s">
        <v>35</v>
      </c>
      <c r="H47" s="4" t="s">
        <v>1</v>
      </c>
      <c r="I47" s="24" t="s">
        <v>35</v>
      </c>
    </row>
    <row r="48" spans="2:9" s="6" customFormat="1" ht="9" customHeight="1">
      <c r="B48" s="19" t="s">
        <v>4</v>
      </c>
      <c r="G48" s="5" t="s">
        <v>2</v>
      </c>
      <c r="H48" s="5" t="s">
        <v>2</v>
      </c>
      <c r="I48" s="5" t="s">
        <v>2</v>
      </c>
    </row>
    <row r="49" s="6" customFormat="1" ht="9" customHeight="1"/>
    <row r="50" s="6" customFormat="1" ht="11.25" customHeight="1"/>
    <row r="51" spans="1:18" s="6" customFormat="1" ht="11.25" customHeight="1">
      <c r="A51" s="1" t="s">
        <v>20</v>
      </c>
      <c r="B51" s="20">
        <f>SUM(B43:B50)</f>
        <v>20</v>
      </c>
      <c r="C51" s="20">
        <f>SUM(C43:C50)</f>
        <v>20</v>
      </c>
      <c r="D51" s="20">
        <f>SUM(D43:D50)</f>
        <v>20</v>
      </c>
      <c r="E51" s="20">
        <f>SUM(E43:E50)</f>
        <v>20</v>
      </c>
      <c r="F51" s="20">
        <f>SUM(F43:F50)</f>
        <v>20</v>
      </c>
      <c r="G51" s="20">
        <f>SUM(G43:G50)</f>
        <v>15</v>
      </c>
      <c r="H51" s="20">
        <f>SUM(H43:H50)</f>
        <v>15</v>
      </c>
      <c r="I51" s="20">
        <f>SUM(I43:I50)</f>
        <v>15</v>
      </c>
      <c r="J51" s="20">
        <f>SUM(J43:J50)</f>
        <v>15</v>
      </c>
      <c r="K51" s="20">
        <f>SUM(K43:K50)</f>
        <v>15</v>
      </c>
      <c r="L51" s="20">
        <f>SUM(L43:L50)</f>
        <v>20</v>
      </c>
      <c r="M51" s="20">
        <f>SUM(M43:M50)</f>
        <v>15</v>
      </c>
      <c r="N51" s="20">
        <f>SUM(N43:N50)</f>
        <v>15</v>
      </c>
      <c r="O51" s="20">
        <f>SUM(O43:O50)</f>
        <v>20</v>
      </c>
      <c r="P51" s="20">
        <f>SUM(P43:P50)</f>
        <v>15</v>
      </c>
      <c r="Q51" s="20">
        <f>SUM(Q43:Q50)</f>
        <v>10</v>
      </c>
      <c r="R51" s="20">
        <f>SUM(R43:R50)</f>
        <v>10</v>
      </c>
    </row>
    <row r="52" spans="1:18" s="6" customFormat="1" ht="11.25" customHeight="1">
      <c r="A52" s="1" t="s">
        <v>21</v>
      </c>
      <c r="B52" s="20">
        <f>RANK(B51,$B$51:$R$51)</f>
        <v>1</v>
      </c>
      <c r="C52" s="20">
        <f>RANK(C51,$B$51:$R$51)</f>
        <v>1</v>
      </c>
      <c r="D52" s="20">
        <f>RANK(D51,$B$51:$R$51)</f>
        <v>1</v>
      </c>
      <c r="E52" s="20">
        <f>RANK(E51,$B$51:$R$51)</f>
        <v>1</v>
      </c>
      <c r="F52" s="20">
        <f>RANK(F51,$B$51:$R$51)</f>
        <v>1</v>
      </c>
      <c r="G52" s="20">
        <f>RANK(G51,$B$51:$R$51)</f>
        <v>8</v>
      </c>
      <c r="H52" s="20">
        <f>RANK(H51,$B$51:$R$51)</f>
        <v>8</v>
      </c>
      <c r="I52" s="20">
        <f>RANK(I51,$B$51:$R$51)</f>
        <v>8</v>
      </c>
      <c r="J52" s="20">
        <f>RANK(J51,$B$51:$R$51)</f>
        <v>8</v>
      </c>
      <c r="K52" s="20">
        <f>RANK(K51,$B$51:$R$51)</f>
        <v>8</v>
      </c>
      <c r="L52" s="20">
        <f>RANK(L51,$B$51:$R$51)</f>
        <v>1</v>
      </c>
      <c r="M52" s="20">
        <f>RANK(M51,$B$51:$R$51)</f>
        <v>8</v>
      </c>
      <c r="N52" s="20">
        <f>RANK(N51,$B$51:$R$51)</f>
        <v>8</v>
      </c>
      <c r="O52" s="20">
        <f>RANK(O51,$B$51:$R$51)</f>
        <v>1</v>
      </c>
      <c r="P52" s="20">
        <f>RANK(P51,$B$51:$R$51)</f>
        <v>8</v>
      </c>
      <c r="Q52" s="20">
        <f>RANK(Q51,$B$51:$R$51)</f>
        <v>16</v>
      </c>
      <c r="R52" s="20">
        <f>RANK(R51,$B$51:$R$51)</f>
        <v>16</v>
      </c>
    </row>
    <row r="53" s="6" customFormat="1" ht="11.25" customHeight="1"/>
    <row r="54" ht="13.5" customHeight="1">
      <c r="A54" s="1"/>
    </row>
    <row r="55" ht="13.5" customHeight="1">
      <c r="A55" s="21" t="s">
        <v>22</v>
      </c>
    </row>
    <row r="56" spans="1:18" ht="13.5" customHeight="1">
      <c r="A56" s="2" t="s">
        <v>23</v>
      </c>
      <c r="B56" s="6">
        <f>B18</f>
        <v>4</v>
      </c>
      <c r="C56" s="6">
        <f>C18</f>
        <v>4</v>
      </c>
      <c r="D56" s="6">
        <f>D18</f>
        <v>10</v>
      </c>
      <c r="E56" s="6">
        <f>E18</f>
        <v>10</v>
      </c>
      <c r="F56" s="6">
        <f>F18</f>
        <v>2</v>
      </c>
      <c r="G56" s="6">
        <f>G18</f>
        <v>4</v>
      </c>
      <c r="H56" s="6">
        <f>H18</f>
        <v>1</v>
      </c>
      <c r="I56" s="6">
        <f>I18</f>
        <v>10</v>
      </c>
      <c r="J56" s="6">
        <f>J18</f>
        <v>10</v>
      </c>
      <c r="K56" s="6">
        <f>K18</f>
        <v>2</v>
      </c>
      <c r="L56" s="6">
        <f>L18</f>
        <v>10</v>
      </c>
      <c r="M56" s="6">
        <f>M18</f>
        <v>4</v>
      </c>
      <c r="N56" s="6">
        <f>N18</f>
        <v>15</v>
      </c>
      <c r="O56" s="6">
        <f>O18</f>
        <v>17</v>
      </c>
      <c r="P56" s="6">
        <f>P18</f>
        <v>4</v>
      </c>
      <c r="Q56" s="6">
        <f>Q18</f>
        <v>4</v>
      </c>
      <c r="R56" s="6">
        <f>R18</f>
        <v>15</v>
      </c>
    </row>
    <row r="57" spans="1:18" ht="13.5" customHeight="1">
      <c r="A57" s="2" t="s">
        <v>24</v>
      </c>
      <c r="B57" s="6">
        <f>B38</f>
        <v>1</v>
      </c>
      <c r="C57" s="6">
        <f>C38</f>
        <v>8</v>
      </c>
      <c r="D57" s="6">
        <f>D38</f>
        <v>3</v>
      </c>
      <c r="E57" s="6">
        <f>E38</f>
        <v>3</v>
      </c>
      <c r="F57" s="6">
        <f>F38</f>
        <v>11</v>
      </c>
      <c r="G57" s="6">
        <f>G38</f>
        <v>8</v>
      </c>
      <c r="H57" s="6">
        <f>H38</f>
        <v>11</v>
      </c>
      <c r="I57" s="6">
        <f>I38</f>
        <v>3</v>
      </c>
      <c r="J57" s="6">
        <f>J38</f>
        <v>3</v>
      </c>
      <c r="K57" s="6">
        <f>K38</f>
        <v>11</v>
      </c>
      <c r="L57" s="6">
        <f>L38</f>
        <v>11</v>
      </c>
      <c r="M57" s="6">
        <f>M38</f>
        <v>11</v>
      </c>
      <c r="N57" s="6">
        <f>N38</f>
        <v>1</v>
      </c>
      <c r="O57" s="6">
        <f>O38</f>
        <v>8</v>
      </c>
      <c r="P57" s="6">
        <f>P38</f>
        <v>17</v>
      </c>
      <c r="Q57" s="6">
        <f>Q38</f>
        <v>11</v>
      </c>
      <c r="R57" s="6">
        <f>R38</f>
        <v>3</v>
      </c>
    </row>
    <row r="58" spans="1:18" ht="13.5" customHeight="1">
      <c r="A58" s="2" t="s">
        <v>25</v>
      </c>
      <c r="B58" s="6">
        <f>B52</f>
        <v>1</v>
      </c>
      <c r="C58" s="6">
        <f>C52</f>
        <v>1</v>
      </c>
      <c r="D58" s="6">
        <f>D52</f>
        <v>1</v>
      </c>
      <c r="E58" s="6">
        <f>E52</f>
        <v>1</v>
      </c>
      <c r="F58" s="6">
        <f>F52</f>
        <v>1</v>
      </c>
      <c r="G58" s="6">
        <f>G52</f>
        <v>8</v>
      </c>
      <c r="H58" s="6">
        <f>H52</f>
        <v>8</v>
      </c>
      <c r="I58" s="6">
        <f>I52</f>
        <v>8</v>
      </c>
      <c r="J58" s="6">
        <f>J52</f>
        <v>8</v>
      </c>
      <c r="K58" s="6">
        <f>K52</f>
        <v>8</v>
      </c>
      <c r="L58" s="6">
        <f>L52</f>
        <v>1</v>
      </c>
      <c r="M58" s="6">
        <f>M52</f>
        <v>8</v>
      </c>
      <c r="N58" s="6">
        <f>N52</f>
        <v>8</v>
      </c>
      <c r="O58" s="6">
        <f>O52</f>
        <v>1</v>
      </c>
      <c r="P58" s="6">
        <f>P52</f>
        <v>8</v>
      </c>
      <c r="Q58" s="6">
        <f>Q52</f>
        <v>16</v>
      </c>
      <c r="R58" s="6">
        <f>R52</f>
        <v>16</v>
      </c>
    </row>
    <row r="59" spans="1:18" ht="13.5" customHeight="1">
      <c r="A59" s="21" t="s">
        <v>26</v>
      </c>
      <c r="B59" s="46">
        <f>AVERAGE(B56:B58)</f>
        <v>2</v>
      </c>
      <c r="C59" s="46">
        <f>AVERAGE(C56:C58)</f>
        <v>4.333333333333333</v>
      </c>
      <c r="D59" s="46">
        <f>AVERAGE(D56:D58)</f>
        <v>4.666666666666667</v>
      </c>
      <c r="E59" s="46">
        <f>AVERAGE(E56:E58)</f>
        <v>4.666666666666667</v>
      </c>
      <c r="F59" s="46">
        <f>AVERAGE(F56:F58)</f>
        <v>4.666666666666667</v>
      </c>
      <c r="G59" s="46">
        <f>AVERAGE(G56:G58)</f>
        <v>6.666666666666667</v>
      </c>
      <c r="H59" s="46">
        <f>AVERAGE(H56:H58)</f>
        <v>6.666666666666667</v>
      </c>
      <c r="I59" s="46">
        <f>AVERAGE(I56:I58)</f>
        <v>7</v>
      </c>
      <c r="J59" s="46">
        <f>AVERAGE(J56:J58)</f>
        <v>7</v>
      </c>
      <c r="K59" s="46">
        <f>AVERAGE(K56:K58)</f>
        <v>7</v>
      </c>
      <c r="L59" s="46">
        <f>AVERAGE(L56:L58)</f>
        <v>7.333333333333333</v>
      </c>
      <c r="M59" s="46">
        <f>AVERAGE(M56:M58)</f>
        <v>7.666666666666667</v>
      </c>
      <c r="N59" s="46">
        <f>AVERAGE(N56:N58)</f>
        <v>8</v>
      </c>
      <c r="O59" s="46">
        <f>AVERAGE(O56:O58)</f>
        <v>8.666666666666666</v>
      </c>
      <c r="P59" s="46">
        <f>AVERAGE(P56:P58)</f>
        <v>9.666666666666666</v>
      </c>
      <c r="Q59" s="46">
        <f>AVERAGE(Q56:Q58)</f>
        <v>10.333333333333334</v>
      </c>
      <c r="R59" s="46">
        <f>AVERAGE(R56:R58)</f>
        <v>11.333333333333334</v>
      </c>
    </row>
    <row r="60" ht="13.5" customHeight="1">
      <c r="A60" s="6"/>
    </row>
    <row r="63" ht="13.5" customHeight="1">
      <c r="Q63" s="2"/>
    </row>
    <row r="64" ht="13.5" customHeight="1">
      <c r="Q64" s="2"/>
    </row>
    <row r="65" ht="13.5" customHeight="1">
      <c r="Q65" s="2"/>
    </row>
    <row r="66" ht="13.5" customHeight="1">
      <c r="Q66" s="2"/>
    </row>
    <row r="67" ht="13.5" customHeight="1">
      <c r="Q67" s="2"/>
    </row>
    <row r="68" ht="13.5" customHeight="1">
      <c r="Q68" s="2"/>
    </row>
    <row r="69" ht="13.5" customHeight="1">
      <c r="Q69" s="2"/>
    </row>
    <row r="70" ht="13.5" customHeight="1">
      <c r="Q70" s="2"/>
    </row>
    <row r="71" ht="13.5" customHeight="1">
      <c r="Q71" s="2"/>
    </row>
    <row r="72" ht="13.5" customHeight="1">
      <c r="Q72" s="2"/>
    </row>
    <row r="73" ht="13.5" customHeight="1">
      <c r="Q73" s="2"/>
    </row>
  </sheetData>
  <sheetProtection/>
  <hyperlinks>
    <hyperlink ref="N3" r:id="rId1" display="jdkelly9216@gmail.com; "/>
    <hyperlink ref="R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2007-09-18T14:26:12Z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